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312" windowWidth="12120" windowHeight="8640"/>
  </bookViews>
  <sheets>
    <sheet name="Svatba Exclusive - Regina" sheetId="1" r:id="rId1"/>
  </sheets>
  <definedNames>
    <definedName name="_xlnm.Print_Area" localSheetId="0">'Svatba Exclusive - Regina'!$A$2:$D$44</definedName>
  </definedNames>
  <calcPr calcId="145621"/>
</workbook>
</file>

<file path=xl/calcChain.xml><?xml version="1.0" encoding="utf-8"?>
<calcChain xmlns="http://schemas.openxmlformats.org/spreadsheetml/2006/main">
  <c r="D59" i="1" l="1"/>
  <c r="D58" i="1"/>
  <c r="D57" i="1"/>
  <c r="D56" i="1"/>
  <c r="D55" i="1"/>
  <c r="D54" i="1"/>
  <c r="D53" i="1"/>
  <c r="D52" i="1"/>
  <c r="D49" i="1"/>
  <c r="D48" i="1"/>
  <c r="D47" i="1"/>
  <c r="D46" i="1"/>
  <c r="D45" i="1"/>
  <c r="D44" i="1"/>
  <c r="D43" i="1"/>
  <c r="D40" i="1"/>
  <c r="D39" i="1"/>
  <c r="D38" i="1"/>
  <c r="D37" i="1"/>
  <c r="D36" i="1"/>
  <c r="D35" i="1"/>
  <c r="D34" i="1"/>
  <c r="D33" i="1"/>
  <c r="D30" i="1"/>
  <c r="D29" i="1"/>
  <c r="D26" i="1"/>
  <c r="D25" i="1"/>
  <c r="D24" i="1"/>
  <c r="D61" i="1" l="1"/>
  <c r="D13" i="1" s="1"/>
</calcChain>
</file>

<file path=xl/sharedStrings.xml><?xml version="1.0" encoding="utf-8"?>
<sst xmlns="http://schemas.openxmlformats.org/spreadsheetml/2006/main" count="72" uniqueCount="60">
  <si>
    <t>POPIS</t>
  </si>
  <si>
    <t>ČÁSTKA</t>
  </si>
  <si>
    <t>E-MAIL</t>
  </si>
  <si>
    <t>TELEFONNÍ ČÍSLO</t>
  </si>
  <si>
    <t>JMÉNO A PŘÍJMENÍ</t>
  </si>
  <si>
    <t>POŽADOVANÝ TERMÍN SVATBY</t>
  </si>
  <si>
    <t>POČET OSOB NA SVATEBNÍ HOSTINĚ:</t>
  </si>
  <si>
    <t>POČET</t>
  </si>
  <si>
    <t>CENA</t>
  </si>
  <si>
    <t>SVATEBNÍ HOSTINA</t>
  </si>
  <si>
    <t>AUDIO / VIDEO ZÁZNAM</t>
  </si>
  <si>
    <t>Svatební kytice: cena 900 Kč - 2 900 Kč</t>
  </si>
  <si>
    <t>Kytka pro maminky, svědkyni, družičky: cena od 490 Kč</t>
  </si>
  <si>
    <t>VÁŠ ROZPOČET / CENA</t>
  </si>
  <si>
    <t>Květinové náramky pro maminky, svědkyni a družičky</t>
  </si>
  <si>
    <t>Polštářek na prstýnky: cena od 450 Kč</t>
  </si>
  <si>
    <t>Květiny do vlasů</t>
  </si>
  <si>
    <t>Květinové šperky: ceny od 590 Kč</t>
  </si>
  <si>
    <t>Dekorace na auto: cena od 900 Kč</t>
  </si>
  <si>
    <t>DEKORACE - KVĚTINY</t>
  </si>
  <si>
    <t>DEKORACE - OBŘAD</t>
  </si>
  <si>
    <t>Svatební dveře plus dekorace: cena od 4 500 Kč</t>
  </si>
  <si>
    <t>Půjčovné stolek</t>
  </si>
  <si>
    <t>Půjčovné lucerny 2 ks s dekorací a svíček</t>
  </si>
  <si>
    <t>PŮJČOVNÉ</t>
  </si>
  <si>
    <t>Dekorace prostorů na svatební obřad</t>
  </si>
  <si>
    <t>Půjčovné židlí na obřad</t>
  </si>
  <si>
    <t>Kornouty s plátky růží</t>
  </si>
  <si>
    <t>Drobné aranžmá na stolek</t>
  </si>
  <si>
    <t>DEKORACE - HOSTINA</t>
  </si>
  <si>
    <t>Dekorované ubrousky: cena od 33 Kč / ks</t>
  </si>
  <si>
    <t>Dáreček, jmenovky, marcipánové pralinky: cena od 69 Kč / balení</t>
  </si>
  <si>
    <t>Dekorace tabule, stolů, včetně svíček: cena od 3 900 Kč</t>
  </si>
  <si>
    <t>Dekorace stropu (zavěšená větev, baňky, svíčky, květiny): cena od 3 500 Kč</t>
  </si>
  <si>
    <t>Tabule na zasedací pořádek: cena od 490 Kč</t>
  </si>
  <si>
    <t>Dekorace stolu na dary: cena od 490 Kč</t>
  </si>
  <si>
    <t>Půjčovné za potahy: cena 45 Kč / ks, saténové nebo bavlněné: 65 Kč / ks </t>
  </si>
  <si>
    <t>Dekorace dortu: živé květy cena od 590 Kč</t>
  </si>
  <si>
    <t>Kalkulace Vaší svatby:</t>
  </si>
  <si>
    <t>Podmínky:</t>
  </si>
  <si>
    <t>V případě závazné objednávky Vám vystavíme zálohovou fakturu na 20 % z celkové částky dohodnutých služeb.</t>
  </si>
  <si>
    <t>V případě storna méně než 60 dní před dohodnutým termínem svatby je záloha nevratná.</t>
  </si>
  <si>
    <t>Zbylých 80 % + další útrata bude uhrazena po skončení svatební hostiny.</t>
  </si>
  <si>
    <t xml:space="preserve">Kdo by nechtěl zažít pohádkovou svatbu? V našem balíčku svatby EXCLUSIVE si ji sestavíte dle Vašeho přání. Nádherné dekorace zajišťuje paní Erika Smolíková, která je ve svém oboru dlouholetou profesionálkou. </t>
  </si>
  <si>
    <t>Nezávazná kalkulace Vaší svatby</t>
  </si>
  <si>
    <t>Prosím vyplňte pouze zelená políčka - maximální kapacita Pensionu Regina je 45 osob.</t>
  </si>
  <si>
    <t>VÁŠ ROZPOČET / CENA za ks</t>
  </si>
  <si>
    <t>Korsáž pro ženicha, tatínky, svědka</t>
  </si>
  <si>
    <t>Instrukce:</t>
  </si>
  <si>
    <t>Fotograf </t>
  </si>
  <si>
    <t>Kameraman </t>
  </si>
  <si>
    <t>Pronájem celého pensionu, restaurace, salónek /1 den a 1 noc</t>
  </si>
  <si>
    <t>Svatební oběd - počet osob</t>
  </si>
  <si>
    <t>Večerní raut - počet osob</t>
  </si>
  <si>
    <t>POČET kusů</t>
  </si>
  <si>
    <t>Svatba EXCLUSIVE - nezávazná poptávka / svatební kalkulačka</t>
  </si>
  <si>
    <t>Pension Regina | U Rybníka 8, 382 11 Větřní, Česká republika | Tel.1: +420 722 910 809 | Tel.2: +420 723 347 973 | pension.regina@seznam.cz</t>
  </si>
  <si>
    <t>U některých položek prosím vyplňte Váš maximální rozpočet za kus. Pokud danou službu nechcete, ponechte pole prázdné nebo vyplňte nulu.</t>
  </si>
  <si>
    <t>Prosím vyplňte Vaše kontaktní údaje:</t>
  </si>
  <si>
    <t>Poznámky / požadavky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</si>
</sst>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Kč-405]_-;\-* #,##0.00\ [$Kč-405]_-;_-* &quot;-&quot;??\ [$Kč-405]_-;_-@_-"/>
    <numFmt numFmtId="165" formatCode="#,##0\ &quot;Kč&quot;"/>
  </numFmts>
  <fonts count="21" x14ac:knownFonts="1">
    <font>
      <sz val="10"/>
      <name val="Arial"/>
    </font>
    <font>
      <u/>
      <sz val="10"/>
      <color indexed="12"/>
      <name val="Arial"/>
      <family val="2"/>
      <charset val="238"/>
    </font>
    <font>
      <sz val="11"/>
      <color rgb="FF242323"/>
      <name val="Times New Roman"/>
      <family val="1"/>
      <charset val="238"/>
    </font>
    <font>
      <i/>
      <sz val="11"/>
      <color rgb="FF242323"/>
      <name val="Times New Roman"/>
      <family val="1"/>
      <charset val="238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8"/>
      <color theme="0"/>
      <name val="Times New Roman"/>
      <family val="1"/>
      <charset val="238"/>
    </font>
    <font>
      <sz val="28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22"/>
      <color theme="0"/>
      <name val="Arial"/>
      <family val="2"/>
      <charset val="238"/>
    </font>
    <font>
      <b/>
      <sz val="20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theme="9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1" fontId="1" fillId="0" borderId="0" xfId="1" applyNumberFormat="1" applyAlignment="1" applyProtection="1">
      <alignment vertical="center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1" xfId="0" applyFont="1" applyFill="1" applyBorder="1" applyAlignment="1" applyProtection="1">
      <alignment vertical="center"/>
      <protection locked="0"/>
    </xf>
    <xf numFmtId="0" fontId="14" fillId="5" borderId="0" xfId="0" applyFont="1" applyFill="1" applyAlignment="1" applyProtection="1"/>
    <xf numFmtId="1" fontId="13" fillId="5" borderId="0" xfId="0" applyNumberFormat="1" applyFont="1" applyFill="1" applyAlignment="1" applyProtection="1">
      <alignment horizontal="center" vertical="center"/>
    </xf>
    <xf numFmtId="165" fontId="13" fillId="5" borderId="0" xfId="0" applyNumberFormat="1" applyFont="1" applyFill="1" applyAlignment="1" applyProtection="1">
      <alignment horizontal="center" vertical="center"/>
    </xf>
    <xf numFmtId="0" fontId="15" fillId="5" borderId="0" xfId="0" applyFont="1" applyFill="1" applyAlignment="1" applyProtection="1">
      <alignment horizontal="right"/>
    </xf>
    <xf numFmtId="0" fontId="7" fillId="0" borderId="0" xfId="0" applyFont="1" applyAlignment="1" applyProtection="1"/>
    <xf numFmtId="1" fontId="6" fillId="0" borderId="0" xfId="0" applyNumberFormat="1" applyFont="1" applyAlignment="1" applyProtection="1">
      <alignment horizontal="center" vertical="center"/>
    </xf>
    <xf numFmtId="165" fontId="6" fillId="0" borderId="0" xfId="0" applyNumberFormat="1" applyFont="1" applyAlignment="1" applyProtection="1">
      <alignment horizontal="center" vertical="center"/>
    </xf>
    <xf numFmtId="0" fontId="6" fillId="0" borderId="0" xfId="0" applyFont="1" applyProtection="1"/>
    <xf numFmtId="1" fontId="4" fillId="0" borderId="0" xfId="0" applyNumberFormat="1" applyFont="1" applyAlignment="1" applyProtection="1">
      <alignment horizontal="center" vertical="center"/>
    </xf>
    <xf numFmtId="1" fontId="9" fillId="0" borderId="0" xfId="0" applyNumberFormat="1" applyFont="1" applyAlignment="1" applyProtection="1">
      <alignment vertical="center"/>
    </xf>
    <xf numFmtId="1" fontId="6" fillId="0" borderId="0" xfId="0" applyNumberFormat="1" applyFont="1" applyAlignment="1" applyProtection="1">
      <alignment vertical="center"/>
    </xf>
    <xf numFmtId="0" fontId="6" fillId="0" borderId="0" xfId="0" applyFont="1" applyAlignment="1" applyProtection="1"/>
    <xf numFmtId="164" fontId="17" fillId="8" borderId="7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/>
    <xf numFmtId="165" fontId="4" fillId="0" borderId="0" xfId="0" applyNumberFormat="1" applyFont="1" applyAlignment="1" applyProtection="1">
      <alignment horizontal="center" vertical="center"/>
    </xf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Alignment="1" applyProtection="1"/>
    <xf numFmtId="0" fontId="8" fillId="0" borderId="0" xfId="0" applyFont="1" applyAlignment="1" applyProtection="1"/>
    <xf numFmtId="0" fontId="16" fillId="7" borderId="9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left" vertical="center"/>
    </xf>
    <xf numFmtId="0" fontId="6" fillId="5" borderId="5" xfId="0" applyFont="1" applyFill="1" applyBorder="1" applyAlignment="1" applyProtection="1">
      <alignment horizontal="left" vertical="center"/>
    </xf>
    <xf numFmtId="0" fontId="9" fillId="6" borderId="11" xfId="0" applyFont="1" applyFill="1" applyBorder="1" applyAlignment="1" applyProtection="1">
      <alignment horizontal="center" vertical="center"/>
    </xf>
    <xf numFmtId="1" fontId="9" fillId="6" borderId="12" xfId="0" applyNumberFormat="1" applyFont="1" applyFill="1" applyBorder="1" applyAlignment="1" applyProtection="1">
      <alignment horizontal="center" vertical="center"/>
    </xf>
    <xf numFmtId="165" fontId="9" fillId="6" borderId="12" xfId="0" applyNumberFormat="1" applyFont="1" applyFill="1" applyBorder="1" applyAlignment="1" applyProtection="1">
      <alignment horizontal="center" vertical="center"/>
    </xf>
    <xf numFmtId="0" fontId="9" fillId="6" borderId="13" xfId="0" applyFont="1" applyFill="1" applyBorder="1" applyAlignment="1" applyProtection="1">
      <alignment horizontal="center" vertical="center"/>
    </xf>
    <xf numFmtId="0" fontId="5" fillId="0" borderId="0" xfId="0" applyFont="1" applyAlignment="1" applyProtection="1"/>
    <xf numFmtId="0" fontId="0" fillId="5" borderId="0" xfId="0" applyFill="1" applyProtection="1"/>
    <xf numFmtId="0" fontId="3" fillId="0" borderId="0" xfId="0" applyFont="1" applyProtection="1"/>
    <xf numFmtId="0" fontId="0" fillId="0" borderId="0" xfId="0" applyAlignment="1" applyProtection="1">
      <alignment vertical="center"/>
    </xf>
    <xf numFmtId="0" fontId="2" fillId="4" borderId="14" xfId="0" applyFont="1" applyFill="1" applyBorder="1" applyAlignment="1" applyProtection="1">
      <alignment vertical="center" wrapText="1"/>
    </xf>
    <xf numFmtId="165" fontId="2" fillId="4" borderId="1" xfId="0" applyNumberFormat="1" applyFont="1" applyFill="1" applyBorder="1" applyAlignment="1" applyProtection="1">
      <alignment horizontal="center" vertical="center" wrapText="1"/>
    </xf>
    <xf numFmtId="164" fontId="6" fillId="0" borderId="15" xfId="0" applyNumberFormat="1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vertical="center" wrapText="1"/>
    </xf>
    <xf numFmtId="165" fontId="2" fillId="5" borderId="1" xfId="0" applyNumberFormat="1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vertical="center" wrapText="1"/>
    </xf>
    <xf numFmtId="165" fontId="2" fillId="4" borderId="17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Border="1" applyAlignment="1" applyProtection="1">
      <alignment horizontal="right" vertical="center"/>
    </xf>
    <xf numFmtId="0" fontId="16" fillId="7" borderId="19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vertical="center" wrapText="1"/>
    </xf>
    <xf numFmtId="0" fontId="2" fillId="4" borderId="16" xfId="0" applyFont="1" applyFill="1" applyBorder="1" applyAlignment="1" applyProtection="1">
      <alignment vertical="center" wrapText="1"/>
    </xf>
    <xf numFmtId="0" fontId="16" fillId="7" borderId="8" xfId="0" applyFont="1" applyFill="1" applyBorder="1" applyAlignment="1" applyProtection="1">
      <alignment horizontal="center" vertical="center"/>
    </xf>
    <xf numFmtId="0" fontId="6" fillId="5" borderId="10" xfId="0" applyFont="1" applyFill="1" applyBorder="1" applyAlignment="1" applyProtection="1">
      <alignment horizontal="left" vertical="center"/>
    </xf>
    <xf numFmtId="0" fontId="6" fillId="5" borderId="6" xfId="0" applyFont="1" applyFill="1" applyBorder="1" applyAlignment="1" applyProtection="1">
      <alignment horizontal="left" vertical="center"/>
    </xf>
    <xf numFmtId="0" fontId="9" fillId="6" borderId="3" xfId="0" applyFont="1" applyFill="1" applyBorder="1" applyAlignment="1" applyProtection="1">
      <alignment horizontal="center" vertical="center"/>
    </xf>
    <xf numFmtId="1" fontId="9" fillId="6" borderId="4" xfId="0" applyNumberFormat="1" applyFont="1" applyFill="1" applyBorder="1" applyAlignment="1" applyProtection="1">
      <alignment horizontal="center" vertical="center"/>
    </xf>
    <xf numFmtId="165" fontId="9" fillId="6" borderId="4" xfId="0" applyNumberFormat="1" applyFont="1" applyFill="1" applyBorder="1" applyAlignment="1" applyProtection="1">
      <alignment horizontal="center" vertical="center"/>
    </xf>
    <xf numFmtId="0" fontId="9" fillId="6" borderId="2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vertical="center" wrapText="1"/>
    </xf>
    <xf numFmtId="164" fontId="6" fillId="0" borderId="13" xfId="0" applyNumberFormat="1" applyFont="1" applyBorder="1" applyAlignment="1" applyProtection="1">
      <alignment horizontal="right" vertical="center"/>
    </xf>
    <xf numFmtId="0" fontId="2" fillId="5" borderId="16" xfId="0" applyFont="1" applyFill="1" applyBorder="1" applyAlignment="1" applyProtection="1">
      <alignment vertical="center" wrapText="1"/>
    </xf>
    <xf numFmtId="165" fontId="2" fillId="5" borderId="17" xfId="0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vertical="center" wrapText="1"/>
    </xf>
    <xf numFmtId="1" fontId="2" fillId="4" borderId="0" xfId="0" applyNumberFormat="1" applyFont="1" applyFill="1" applyBorder="1" applyAlignment="1" applyProtection="1">
      <alignment horizontal="center" vertical="center" wrapText="1"/>
    </xf>
    <xf numFmtId="165" fontId="2" fillId="4" borderId="0" xfId="0" applyNumberFormat="1" applyFont="1" applyFill="1" applyBorder="1" applyAlignment="1" applyProtection="1">
      <alignment horizontal="center" vertical="center" wrapText="1"/>
    </xf>
    <xf numFmtId="164" fontId="6" fillId="5" borderId="0" xfId="0" applyNumberFormat="1" applyFont="1" applyFill="1" applyBorder="1" applyAlignment="1" applyProtection="1">
      <alignment horizontal="right" vertical="center"/>
    </xf>
    <xf numFmtId="164" fontId="18" fillId="8" borderId="7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top"/>
    </xf>
    <xf numFmtId="1" fontId="2" fillId="2" borderId="20" xfId="0" applyNumberFormat="1" applyFont="1" applyFill="1" applyBorder="1" applyAlignment="1" applyProtection="1">
      <alignment horizontal="center" vertical="center" wrapText="1"/>
    </xf>
    <xf numFmtId="0" fontId="14" fillId="9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7" fillId="8" borderId="21" xfId="0" applyFont="1" applyFill="1" applyBorder="1" applyAlignment="1" applyProtection="1"/>
    <xf numFmtId="0" fontId="0" fillId="0" borderId="22" xfId="0" applyBorder="1" applyAlignment="1" applyProtection="1"/>
    <xf numFmtId="1" fontId="19" fillId="5" borderId="0" xfId="0" applyNumberFormat="1" applyFont="1" applyFill="1" applyAlignment="1" applyProtection="1">
      <alignment horizontal="center" vertical="center" wrapText="1"/>
    </xf>
    <xf numFmtId="0" fontId="19" fillId="5" borderId="0" xfId="0" applyFont="1" applyFill="1" applyAlignment="1" applyProtection="1">
      <alignment wrapText="1"/>
    </xf>
    <xf numFmtId="0" fontId="10" fillId="5" borderId="21" xfId="0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protection locked="0"/>
    </xf>
    <xf numFmtId="0" fontId="12" fillId="9" borderId="0" xfId="0" applyFont="1" applyFill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3992879</xdr:colOff>
      <xdr:row>1</xdr:row>
      <xdr:rowOff>241561</xdr:rowOff>
    </xdr:from>
    <xdr:to>
      <xdr:col>1</xdr:col>
      <xdr:colOff>1112520</xdr:colOff>
      <xdr:row>10</xdr:row>
      <xdr:rowOff>130091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2879" y="531121"/>
          <a:ext cx="1539241" cy="156493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2385060</xdr:colOff>
          <xdr:row>75</xdr:row>
          <xdr:rowOff>137160</xdr:rowOff>
        </xdr:from>
        <xdr:to>
          <xdr:col>2</xdr:col>
          <xdr:colOff>365760</xdr:colOff>
          <xdr:row>78</xdr:row>
          <xdr:rowOff>152400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72000" tIns="72000" rIns="72000" bIns="72000" anchor="ctr" upright="1"/>
            <a:lstStyle/>
            <a:p>
              <a:pPr algn="ctr" rtl="0">
                <a:defRPr sz="1000"/>
              </a:pPr>
              <a:r>
                <a:rPr lang="cs-CZ" sz="20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ODESLAT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F81"/>
  <sheetViews>
    <sheetView showGridLines="0" tabSelected="1" workbookViewId="0">
      <selection activeCell="B25" sqref="B25"/>
    </sheetView>
  </sheetViews>
  <sheetFormatPr defaultRowHeight="13.2" x14ac:dyDescent="0.25"/>
  <cols>
    <col min="1" max="1" width="64.44140625" style="24" customWidth="1"/>
    <col min="2" max="2" width="26.88671875" style="19" customWidth="1"/>
    <col min="3" max="3" width="26.88671875" style="25" customWidth="1"/>
    <col min="4" max="4" width="22" style="26" customWidth="1"/>
    <col min="5" max="16384" width="8.88671875" style="26"/>
  </cols>
  <sheetData>
    <row r="1" spans="1:4" s="37" customFormat="1" ht="22.8" x14ac:dyDescent="0.4">
      <c r="A1" s="70" t="s">
        <v>55</v>
      </c>
      <c r="B1" s="71"/>
      <c r="C1" s="71"/>
      <c r="D1" s="71"/>
    </row>
    <row r="2" spans="1:4" s="38" customFormat="1" ht="25.2" customHeight="1" x14ac:dyDescent="0.6">
      <c r="A2" s="11"/>
      <c r="B2" s="12"/>
      <c r="C2" s="13"/>
      <c r="D2" s="14"/>
    </row>
    <row r="3" spans="1:4" ht="13.8" x14ac:dyDescent="0.3">
      <c r="A3" s="15"/>
      <c r="B3" s="16"/>
      <c r="C3" s="17"/>
      <c r="D3" s="18"/>
    </row>
    <row r="4" spans="1:4" ht="13.8" x14ac:dyDescent="0.3">
      <c r="A4" s="15"/>
      <c r="C4" s="17"/>
      <c r="D4" s="18"/>
    </row>
    <row r="5" spans="1:4" x14ac:dyDescent="0.25">
      <c r="A5" s="20"/>
      <c r="C5" s="17"/>
      <c r="D5" s="18"/>
    </row>
    <row r="6" spans="1:4" x14ac:dyDescent="0.25">
      <c r="A6" s="21"/>
      <c r="C6" s="17"/>
      <c r="D6" s="18"/>
    </row>
    <row r="7" spans="1:4" x14ac:dyDescent="0.25">
      <c r="A7" s="21"/>
      <c r="C7" s="17"/>
      <c r="D7" s="18"/>
    </row>
    <row r="8" spans="1:4" x14ac:dyDescent="0.25">
      <c r="A8" s="21"/>
      <c r="C8" s="17"/>
      <c r="D8" s="18"/>
    </row>
    <row r="9" spans="1:4" x14ac:dyDescent="0.25">
      <c r="A9" s="1"/>
      <c r="B9" s="21"/>
      <c r="C9" s="17"/>
      <c r="D9" s="18"/>
    </row>
    <row r="10" spans="1:4" x14ac:dyDescent="0.25">
      <c r="A10" s="22"/>
      <c r="B10" s="21"/>
      <c r="C10" s="17"/>
      <c r="D10" s="18"/>
    </row>
    <row r="11" spans="1:4" x14ac:dyDescent="0.25">
      <c r="A11" s="22"/>
      <c r="B11" s="21"/>
      <c r="C11" s="17"/>
      <c r="D11" s="18"/>
    </row>
    <row r="12" spans="1:4" ht="13.8" thickBot="1" x14ac:dyDescent="0.3">
      <c r="A12" s="22"/>
      <c r="B12" s="21"/>
      <c r="C12" s="17"/>
      <c r="D12" s="18"/>
    </row>
    <row r="13" spans="1:4" ht="21" thickBot="1" x14ac:dyDescent="0.4">
      <c r="A13" s="78" t="s">
        <v>44</v>
      </c>
      <c r="B13" s="79"/>
      <c r="C13" s="80"/>
      <c r="D13" s="23">
        <f>D61</f>
        <v>29000</v>
      </c>
    </row>
    <row r="15" spans="1:4" x14ac:dyDescent="0.25">
      <c r="A15" s="85" t="s">
        <v>43</v>
      </c>
      <c r="B15" s="86"/>
      <c r="C15" s="86"/>
      <c r="D15" s="86"/>
    </row>
    <row r="16" spans="1:4" ht="20.399999999999999" customHeight="1" x14ac:dyDescent="0.25">
      <c r="A16" s="86"/>
      <c r="B16" s="86"/>
      <c r="C16" s="86"/>
      <c r="D16" s="86"/>
    </row>
    <row r="17" spans="1:6" ht="15.6" x14ac:dyDescent="0.3">
      <c r="A17" s="27"/>
      <c r="B17" s="16"/>
      <c r="C17" s="17"/>
      <c r="D17" s="18"/>
    </row>
    <row r="18" spans="1:6" ht="13.8" x14ac:dyDescent="0.25">
      <c r="A18" s="28" t="s">
        <v>48</v>
      </c>
      <c r="B18" s="16"/>
      <c r="C18" s="17"/>
      <c r="D18" s="18"/>
      <c r="F18" s="39"/>
    </row>
    <row r="19" spans="1:6" x14ac:dyDescent="0.25">
      <c r="A19" s="29" t="s">
        <v>45</v>
      </c>
      <c r="B19" s="16"/>
      <c r="C19" s="17"/>
      <c r="D19" s="18"/>
    </row>
    <row r="20" spans="1:6" x14ac:dyDescent="0.25">
      <c r="A20" s="29" t="s">
        <v>57</v>
      </c>
      <c r="B20" s="16"/>
      <c r="C20" s="17"/>
      <c r="D20" s="18"/>
    </row>
    <row r="21" spans="1:6" ht="13.8" thickBot="1" x14ac:dyDescent="0.3"/>
    <row r="22" spans="1:6" s="40" customFormat="1" ht="20.100000000000001" customHeight="1" thickBot="1" x14ac:dyDescent="0.3">
      <c r="A22" s="30" t="s">
        <v>9</v>
      </c>
      <c r="B22" s="31"/>
      <c r="C22" s="31"/>
      <c r="D22" s="32"/>
    </row>
    <row r="23" spans="1:6" s="40" customFormat="1" ht="20.100000000000001" customHeight="1" x14ac:dyDescent="0.25">
      <c r="A23" s="33" t="s">
        <v>0</v>
      </c>
      <c r="B23" s="34" t="s">
        <v>7</v>
      </c>
      <c r="C23" s="35" t="s">
        <v>8</v>
      </c>
      <c r="D23" s="36" t="s">
        <v>1</v>
      </c>
    </row>
    <row r="24" spans="1:6" s="40" customFormat="1" ht="19.8" customHeight="1" x14ac:dyDescent="0.25">
      <c r="A24" s="41" t="s">
        <v>51</v>
      </c>
      <c r="B24" s="2">
        <v>1</v>
      </c>
      <c r="C24" s="42">
        <v>29000</v>
      </c>
      <c r="D24" s="43">
        <f>B24*C24</f>
        <v>29000</v>
      </c>
    </row>
    <row r="25" spans="1:6" s="40" customFormat="1" ht="20.100000000000001" customHeight="1" x14ac:dyDescent="0.25">
      <c r="A25" s="44" t="s">
        <v>52</v>
      </c>
      <c r="B25" s="3"/>
      <c r="C25" s="45">
        <v>300</v>
      </c>
      <c r="D25" s="43">
        <f t="shared" ref="D25:D59" si="0">B25*C25</f>
        <v>0</v>
      </c>
    </row>
    <row r="26" spans="1:6" s="40" customFormat="1" ht="20.100000000000001" customHeight="1" thickBot="1" x14ac:dyDescent="0.3">
      <c r="A26" s="46" t="s">
        <v>53</v>
      </c>
      <c r="B26" s="4"/>
      <c r="C26" s="47">
        <v>300</v>
      </c>
      <c r="D26" s="48">
        <f t="shared" si="0"/>
        <v>0</v>
      </c>
    </row>
    <row r="27" spans="1:6" s="40" customFormat="1" ht="20.100000000000001" customHeight="1" thickBot="1" x14ac:dyDescent="0.3">
      <c r="A27" s="30" t="s">
        <v>10</v>
      </c>
      <c r="B27" s="31"/>
      <c r="C27" s="31"/>
      <c r="D27" s="32"/>
    </row>
    <row r="28" spans="1:6" s="40" customFormat="1" ht="20.100000000000001" customHeight="1" x14ac:dyDescent="0.25">
      <c r="A28" s="33" t="s">
        <v>0</v>
      </c>
      <c r="B28" s="34" t="s">
        <v>7</v>
      </c>
      <c r="C28" s="35" t="s">
        <v>8</v>
      </c>
      <c r="D28" s="36" t="s">
        <v>1</v>
      </c>
    </row>
    <row r="29" spans="1:6" s="40" customFormat="1" ht="19.8" customHeight="1" x14ac:dyDescent="0.25">
      <c r="A29" s="44" t="s">
        <v>49</v>
      </c>
      <c r="B29" s="2">
        <v>0</v>
      </c>
      <c r="C29" s="42">
        <v>7000</v>
      </c>
      <c r="D29" s="43">
        <f t="shared" si="0"/>
        <v>0</v>
      </c>
    </row>
    <row r="30" spans="1:6" s="40" customFormat="1" ht="19.8" customHeight="1" thickBot="1" x14ac:dyDescent="0.3">
      <c r="A30" s="46" t="s">
        <v>50</v>
      </c>
      <c r="B30" s="4">
        <v>0</v>
      </c>
      <c r="C30" s="47">
        <v>6000</v>
      </c>
      <c r="D30" s="48">
        <f t="shared" si="0"/>
        <v>0</v>
      </c>
    </row>
    <row r="31" spans="1:6" s="40" customFormat="1" ht="19.8" customHeight="1" thickBot="1" x14ac:dyDescent="0.3">
      <c r="A31" s="49" t="s">
        <v>19</v>
      </c>
      <c r="B31" s="31"/>
      <c r="C31" s="31"/>
      <c r="D31" s="32"/>
    </row>
    <row r="32" spans="1:6" s="40" customFormat="1" ht="19.8" customHeight="1" x14ac:dyDescent="0.25">
      <c r="A32" s="33" t="s">
        <v>0</v>
      </c>
      <c r="B32" s="34" t="s">
        <v>7</v>
      </c>
      <c r="C32" s="35" t="s">
        <v>46</v>
      </c>
      <c r="D32" s="36" t="s">
        <v>1</v>
      </c>
    </row>
    <row r="33" spans="1:4" s="40" customFormat="1" ht="19.8" customHeight="1" x14ac:dyDescent="0.25">
      <c r="A33" s="50" t="s">
        <v>11</v>
      </c>
      <c r="B33" s="3">
        <v>0</v>
      </c>
      <c r="C33" s="5"/>
      <c r="D33" s="43">
        <f t="shared" si="0"/>
        <v>0</v>
      </c>
    </row>
    <row r="34" spans="1:4" s="40" customFormat="1" ht="19.8" customHeight="1" x14ac:dyDescent="0.25">
      <c r="A34" s="41" t="s">
        <v>47</v>
      </c>
      <c r="B34" s="2">
        <v>0</v>
      </c>
      <c r="C34" s="42">
        <v>190</v>
      </c>
      <c r="D34" s="43">
        <f t="shared" si="0"/>
        <v>0</v>
      </c>
    </row>
    <row r="35" spans="1:4" s="40" customFormat="1" ht="19.8" customHeight="1" x14ac:dyDescent="0.25">
      <c r="A35" s="50" t="s">
        <v>12</v>
      </c>
      <c r="B35" s="3">
        <v>0</v>
      </c>
      <c r="C35" s="5"/>
      <c r="D35" s="43">
        <f t="shared" si="0"/>
        <v>0</v>
      </c>
    </row>
    <row r="36" spans="1:4" s="40" customFormat="1" ht="19.8" customHeight="1" x14ac:dyDescent="0.25">
      <c r="A36" s="50" t="s">
        <v>14</v>
      </c>
      <c r="B36" s="3">
        <v>0</v>
      </c>
      <c r="C36" s="45">
        <v>330</v>
      </c>
      <c r="D36" s="43">
        <f t="shared" si="0"/>
        <v>0</v>
      </c>
    </row>
    <row r="37" spans="1:4" ht="19.8" customHeight="1" x14ac:dyDescent="0.25">
      <c r="A37" s="50" t="s">
        <v>15</v>
      </c>
      <c r="B37" s="3">
        <v>0</v>
      </c>
      <c r="C37" s="5"/>
      <c r="D37" s="43">
        <f t="shared" si="0"/>
        <v>0</v>
      </c>
    </row>
    <row r="38" spans="1:4" ht="19.8" customHeight="1" x14ac:dyDescent="0.25">
      <c r="A38" s="41" t="s">
        <v>16</v>
      </c>
      <c r="B38" s="2">
        <v>0</v>
      </c>
      <c r="C38" s="6"/>
      <c r="D38" s="43">
        <f t="shared" si="0"/>
        <v>0</v>
      </c>
    </row>
    <row r="39" spans="1:4" ht="19.8" customHeight="1" x14ac:dyDescent="0.25">
      <c r="A39" s="50" t="s">
        <v>17</v>
      </c>
      <c r="B39" s="3">
        <v>0</v>
      </c>
      <c r="C39" s="5"/>
      <c r="D39" s="43">
        <f t="shared" si="0"/>
        <v>0</v>
      </c>
    </row>
    <row r="40" spans="1:4" ht="19.8" customHeight="1" thickBot="1" x14ac:dyDescent="0.3">
      <c r="A40" s="51" t="s">
        <v>18</v>
      </c>
      <c r="B40" s="4">
        <v>0</v>
      </c>
      <c r="C40" s="7"/>
      <c r="D40" s="48">
        <f t="shared" si="0"/>
        <v>0</v>
      </c>
    </row>
    <row r="41" spans="1:4" ht="19.8" customHeight="1" thickBot="1" x14ac:dyDescent="0.3">
      <c r="A41" s="52" t="s">
        <v>20</v>
      </c>
      <c r="B41" s="53"/>
      <c r="C41" s="53"/>
      <c r="D41" s="54"/>
    </row>
    <row r="42" spans="1:4" ht="19.8" customHeight="1" thickBot="1" x14ac:dyDescent="0.3">
      <c r="A42" s="55" t="s">
        <v>0</v>
      </c>
      <c r="B42" s="56" t="s">
        <v>7</v>
      </c>
      <c r="C42" s="57" t="s">
        <v>24</v>
      </c>
      <c r="D42" s="58" t="s">
        <v>1</v>
      </c>
    </row>
    <row r="43" spans="1:4" ht="19.8" customHeight="1" x14ac:dyDescent="0.25">
      <c r="A43" s="59" t="s">
        <v>25</v>
      </c>
      <c r="B43" s="69">
        <v>0</v>
      </c>
      <c r="C43" s="8">
        <v>0</v>
      </c>
      <c r="D43" s="60">
        <f t="shared" si="0"/>
        <v>0</v>
      </c>
    </row>
    <row r="44" spans="1:4" ht="19.8" customHeight="1" x14ac:dyDescent="0.25">
      <c r="A44" s="41" t="s">
        <v>21</v>
      </c>
      <c r="B44" s="2">
        <v>0</v>
      </c>
      <c r="C44" s="42">
        <v>4500</v>
      </c>
      <c r="D44" s="43">
        <f t="shared" si="0"/>
        <v>0</v>
      </c>
    </row>
    <row r="45" spans="1:4" ht="19.8" customHeight="1" x14ac:dyDescent="0.25">
      <c r="A45" s="50" t="s">
        <v>22</v>
      </c>
      <c r="B45" s="3">
        <v>0</v>
      </c>
      <c r="C45" s="45">
        <v>290</v>
      </c>
      <c r="D45" s="43">
        <f t="shared" si="0"/>
        <v>0</v>
      </c>
    </row>
    <row r="46" spans="1:4" ht="19.8" customHeight="1" x14ac:dyDescent="0.25">
      <c r="A46" s="41" t="s">
        <v>23</v>
      </c>
      <c r="B46" s="2">
        <v>0</v>
      </c>
      <c r="C46" s="42">
        <v>1290</v>
      </c>
      <c r="D46" s="43">
        <f t="shared" si="0"/>
        <v>0</v>
      </c>
    </row>
    <row r="47" spans="1:4" ht="19.8" customHeight="1" x14ac:dyDescent="0.25">
      <c r="A47" s="50" t="s">
        <v>28</v>
      </c>
      <c r="B47" s="3">
        <v>0</v>
      </c>
      <c r="C47" s="45">
        <v>350</v>
      </c>
      <c r="D47" s="43">
        <f t="shared" si="0"/>
        <v>0</v>
      </c>
    </row>
    <row r="48" spans="1:4" ht="19.8" customHeight="1" x14ac:dyDescent="0.25">
      <c r="A48" s="41" t="s">
        <v>27</v>
      </c>
      <c r="B48" s="2">
        <v>0</v>
      </c>
      <c r="C48" s="42">
        <v>140</v>
      </c>
      <c r="D48" s="43">
        <f t="shared" si="0"/>
        <v>0</v>
      </c>
    </row>
    <row r="49" spans="1:4" ht="19.8" customHeight="1" thickBot="1" x14ac:dyDescent="0.3">
      <c r="A49" s="61" t="s">
        <v>26</v>
      </c>
      <c r="B49" s="9">
        <v>0</v>
      </c>
      <c r="C49" s="62">
        <v>59</v>
      </c>
      <c r="D49" s="48">
        <f t="shared" si="0"/>
        <v>0</v>
      </c>
    </row>
    <row r="50" spans="1:4" ht="19.8" customHeight="1" thickBot="1" x14ac:dyDescent="0.3">
      <c r="A50" s="49" t="s">
        <v>29</v>
      </c>
      <c r="B50" s="31"/>
      <c r="C50" s="31"/>
      <c r="D50" s="32"/>
    </row>
    <row r="51" spans="1:4" ht="19.8" customHeight="1" x14ac:dyDescent="0.25">
      <c r="A51" s="33" t="s">
        <v>0</v>
      </c>
      <c r="B51" s="34" t="s">
        <v>54</v>
      </c>
      <c r="C51" s="35" t="s">
        <v>13</v>
      </c>
      <c r="D51" s="36" t="s">
        <v>1</v>
      </c>
    </row>
    <row r="52" spans="1:4" ht="19.8" customHeight="1" x14ac:dyDescent="0.25">
      <c r="A52" s="50" t="s">
        <v>30</v>
      </c>
      <c r="B52" s="3">
        <v>0</v>
      </c>
      <c r="C52" s="5"/>
      <c r="D52" s="43">
        <f t="shared" si="0"/>
        <v>0</v>
      </c>
    </row>
    <row r="53" spans="1:4" ht="19.8" customHeight="1" x14ac:dyDescent="0.25">
      <c r="A53" s="41" t="s">
        <v>31</v>
      </c>
      <c r="B53" s="2">
        <v>0</v>
      </c>
      <c r="C53" s="6"/>
      <c r="D53" s="43">
        <f t="shared" si="0"/>
        <v>0</v>
      </c>
    </row>
    <row r="54" spans="1:4" ht="19.8" customHeight="1" x14ac:dyDescent="0.25">
      <c r="A54" s="50" t="s">
        <v>32</v>
      </c>
      <c r="B54" s="3">
        <v>0</v>
      </c>
      <c r="C54" s="5"/>
      <c r="D54" s="43">
        <f t="shared" si="0"/>
        <v>0</v>
      </c>
    </row>
    <row r="55" spans="1:4" ht="19.8" customHeight="1" x14ac:dyDescent="0.25">
      <c r="A55" s="41" t="s">
        <v>33</v>
      </c>
      <c r="B55" s="2">
        <v>0</v>
      </c>
      <c r="C55" s="6"/>
      <c r="D55" s="43">
        <f t="shared" si="0"/>
        <v>0</v>
      </c>
    </row>
    <row r="56" spans="1:4" ht="19.8" customHeight="1" x14ac:dyDescent="0.25">
      <c r="A56" s="50" t="s">
        <v>34</v>
      </c>
      <c r="B56" s="3">
        <v>0</v>
      </c>
      <c r="C56" s="5"/>
      <c r="D56" s="43">
        <f t="shared" si="0"/>
        <v>0</v>
      </c>
    </row>
    <row r="57" spans="1:4" ht="19.8" customHeight="1" x14ac:dyDescent="0.25">
      <c r="A57" s="41" t="s">
        <v>35</v>
      </c>
      <c r="B57" s="2">
        <v>0</v>
      </c>
      <c r="C57" s="6"/>
      <c r="D57" s="43">
        <f t="shared" si="0"/>
        <v>0</v>
      </c>
    </row>
    <row r="58" spans="1:4" ht="19.8" customHeight="1" x14ac:dyDescent="0.25">
      <c r="A58" s="50" t="s">
        <v>36</v>
      </c>
      <c r="B58" s="3">
        <v>0</v>
      </c>
      <c r="C58" s="5"/>
      <c r="D58" s="43">
        <f t="shared" si="0"/>
        <v>0</v>
      </c>
    </row>
    <row r="59" spans="1:4" ht="19.8" customHeight="1" thickBot="1" x14ac:dyDescent="0.3">
      <c r="A59" s="51" t="s">
        <v>37</v>
      </c>
      <c r="B59" s="4">
        <v>0</v>
      </c>
      <c r="C59" s="7"/>
      <c r="D59" s="48">
        <f t="shared" si="0"/>
        <v>0</v>
      </c>
    </row>
    <row r="60" spans="1:4" ht="10.199999999999999" customHeight="1" thickBot="1" x14ac:dyDescent="0.3">
      <c r="A60" s="63"/>
      <c r="B60" s="64"/>
      <c r="C60" s="65"/>
      <c r="D60" s="66"/>
    </row>
    <row r="61" spans="1:4" ht="19.8" customHeight="1" thickBot="1" x14ac:dyDescent="0.35">
      <c r="B61" s="74" t="s">
        <v>38</v>
      </c>
      <c r="C61" s="75"/>
      <c r="D61" s="67">
        <f>SUM(D24:D59)</f>
        <v>29000</v>
      </c>
    </row>
    <row r="62" spans="1:4" x14ac:dyDescent="0.25">
      <c r="A62" s="22"/>
      <c r="B62" s="16"/>
      <c r="C62" s="17"/>
      <c r="D62" s="66"/>
    </row>
    <row r="64" spans="1:4" ht="13.8" x14ac:dyDescent="0.3">
      <c r="A64" s="15" t="s">
        <v>58</v>
      </c>
      <c r="B64" s="16"/>
      <c r="C64" s="17"/>
      <c r="D64" s="18"/>
    </row>
    <row r="65" spans="1:4" ht="20.399999999999999" customHeight="1" x14ac:dyDescent="0.25">
      <c r="A65" s="10" t="s">
        <v>4</v>
      </c>
      <c r="B65" s="81"/>
      <c r="C65" s="82"/>
      <c r="D65" s="82"/>
    </row>
    <row r="66" spans="1:4" ht="20.399999999999999" customHeight="1" x14ac:dyDescent="0.25">
      <c r="A66" s="10" t="s">
        <v>2</v>
      </c>
      <c r="B66" s="81"/>
      <c r="C66" s="82"/>
      <c r="D66" s="82"/>
    </row>
    <row r="67" spans="1:4" s="68" customFormat="1" ht="20.399999999999999" customHeight="1" x14ac:dyDescent="0.25">
      <c r="A67" s="10" t="s">
        <v>3</v>
      </c>
      <c r="B67" s="81"/>
      <c r="C67" s="82"/>
      <c r="D67" s="82"/>
    </row>
    <row r="68" spans="1:4" ht="20.399999999999999" customHeight="1" x14ac:dyDescent="0.25">
      <c r="A68" s="10" t="s">
        <v>5</v>
      </c>
      <c r="B68" s="83"/>
      <c r="C68" s="84"/>
      <c r="D68" s="84"/>
    </row>
    <row r="69" spans="1:4" ht="20.399999999999999" customHeight="1" x14ac:dyDescent="0.25">
      <c r="A69" s="10" t="s">
        <v>6</v>
      </c>
      <c r="B69" s="81"/>
      <c r="C69" s="82"/>
      <c r="D69" s="82"/>
    </row>
    <row r="70" spans="1:4" ht="20.399999999999999" customHeight="1" x14ac:dyDescent="0.25">
      <c r="A70" s="10" t="s">
        <v>59</v>
      </c>
      <c r="B70" s="81"/>
      <c r="C70" s="82"/>
      <c r="D70" s="82"/>
    </row>
    <row r="72" spans="1:4" x14ac:dyDescent="0.25">
      <c r="A72" s="28" t="s">
        <v>39</v>
      </c>
    </row>
    <row r="73" spans="1:4" x14ac:dyDescent="0.25">
      <c r="A73" s="29" t="s">
        <v>40</v>
      </c>
    </row>
    <row r="74" spans="1:4" x14ac:dyDescent="0.25">
      <c r="A74" s="29" t="s">
        <v>41</v>
      </c>
    </row>
    <row r="75" spans="1:4" x14ac:dyDescent="0.25">
      <c r="A75" s="29" t="s">
        <v>42</v>
      </c>
    </row>
    <row r="76" spans="1:4" x14ac:dyDescent="0.25">
      <c r="A76" s="22"/>
      <c r="B76" s="76"/>
      <c r="C76" s="77"/>
      <c r="D76" s="77"/>
    </row>
    <row r="77" spans="1:4" x14ac:dyDescent="0.25">
      <c r="B77" s="77"/>
      <c r="C77" s="77"/>
      <c r="D77" s="77"/>
    </row>
    <row r="78" spans="1:4" x14ac:dyDescent="0.25">
      <c r="B78" s="77"/>
      <c r="C78" s="77"/>
      <c r="D78" s="77"/>
    </row>
    <row r="80" spans="1:4" x14ac:dyDescent="0.25">
      <c r="A80" s="72" t="s">
        <v>56</v>
      </c>
      <c r="B80" s="73"/>
      <c r="C80" s="73"/>
      <c r="D80" s="73"/>
    </row>
    <row r="81" spans="1:4" x14ac:dyDescent="0.25">
      <c r="A81" s="73"/>
      <c r="B81" s="73"/>
      <c r="C81" s="73"/>
      <c r="D81" s="73"/>
    </row>
  </sheetData>
  <sheetProtection password="FC2B" sheet="1" objects="1" scenarios="1"/>
  <mergeCells count="12">
    <mergeCell ref="A1:D1"/>
    <mergeCell ref="A80:D81"/>
    <mergeCell ref="B61:C61"/>
    <mergeCell ref="B76:D78"/>
    <mergeCell ref="A13:C13"/>
    <mergeCell ref="B70:D70"/>
    <mergeCell ref="B65:D65"/>
    <mergeCell ref="B66:D66"/>
    <mergeCell ref="B67:D67"/>
    <mergeCell ref="B68:D68"/>
    <mergeCell ref="B69:D69"/>
    <mergeCell ref="A15:D16"/>
  </mergeCells>
  <phoneticPr fontId="0" type="noConversion"/>
  <pageMargins left="0.5" right="0.5" top="0.5" bottom="0.5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tlačítko6_Kliknutí">
                <anchor moveWithCells="1">
                  <from>
                    <xdr:col>0</xdr:col>
                    <xdr:colOff>2385060</xdr:colOff>
                    <xdr:row>75</xdr:row>
                    <xdr:rowOff>137160</xdr:rowOff>
                  </from>
                  <to>
                    <xdr:col>2</xdr:col>
                    <xdr:colOff>365760</xdr:colOff>
                    <xdr:row>78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Svatba Exclusive - Regina</vt:lpstr>
      <vt:lpstr>'Svatba Exclusive - Regina'!Oblast_tisku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2006-05-23T08:00:58Z</cp:lastPrinted>
  <dcterms:created xsi:type="dcterms:W3CDTF">2000-07-27T22:17:06Z</dcterms:created>
  <dcterms:modified xsi:type="dcterms:W3CDTF">2018-02-27T19:06:31Z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TC010184681029</vt:lpwstr>
  </property>
</Properties>
</file>